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D3A72CE9-0775-4815-B5F5-03CFCA8FD10C}" xr6:coauthVersionLast="47" xr6:coauthVersionMax="47" xr10:uidLastSave="{00000000-0000-0000-0000-000000000000}"/>
  <bookViews>
    <workbookView xWindow="460" yWindow="460" windowWidth="28790" windowHeight="15470" xr2:uid="{7988E2BB-B908-4F45-A42B-FD6C89B35E38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<sst xmlns="http://schemas.openxmlformats.org/spreadsheetml/2006/main" count="268" uniqueCount="196">
  <si>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</si>
  <si>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</si>
  <si>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</si>
  <si>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</si>
  <si>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</si>
  <si>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</si>
  <si>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</si>
  <si>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</si>
  <si>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</si>
  <si>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</si>
  <si>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</si>
  <si>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</si>
  <si>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</si>
  <si>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</si>
  <si>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AMPOSTA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</si>
  <si>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</si>
  <si>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</si>
  <si>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</si>
  <si>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</si>
  <si>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</si>
  <si>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</si>
  <si>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</si>
  <si>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</si>
  <si>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</si>
  <si>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</si>
  <si>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</si>
  <si>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</si>
  <si>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</si>
  <si>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</si>
  <si>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</si>
  <si>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</si>
  <si>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</si>
  <si>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</si>
  <si>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</si>
  <si>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</si>
  <si>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</si>
  <si>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Alcanar</t>
  </si>
  <si>
    <t>Amposta</t>
  </si>
  <si>
    <t>Freginals</t>
  </si>
  <si>
    <t>Galera, La</t>
  </si>
  <si>
    <t>Godall</t>
  </si>
  <si>
    <t>Mas de Barberans</t>
  </si>
  <si>
    <t>Masdenverge</t>
  </si>
  <si>
    <t>Sant Carles de la Ràpita</t>
  </si>
  <si>
    <t>Sant Jaume d'Enveja</t>
  </si>
  <si>
    <t>Santa Bàrbara</t>
  </si>
  <si>
    <t>Sénia, La</t>
  </si>
  <si>
    <t>Ulldecona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</si>
  <si>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</si>
  <si>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</si>
  <si>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</si>
  <si>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</si>
  <si>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</si>
  <si>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</si>
  <si>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</si>
  <si>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</si>
  <si>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</si>
  <si>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</si>
  <si>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</si>
  <si>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</si>
  <si>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</si>
  <si>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</si>
  <si>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</si>
  <si>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</si>
  <si>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</si>
  <si>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</si>
  <si>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</si>
  <si>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</si>
  <si>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</si>
  <si>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</si>
  <si>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</si>
  <si>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</si>
  <si>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</si>
  <si>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</si>
  <si>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Ucrania</t>
  </si>
  <si>
    <t>Pakistan</t>
  </si>
  <si>
    <t>India</t>
  </si>
  <si>
    <t>Moldavia</t>
  </si>
  <si>
    <t>Bulgaria</t>
  </si>
  <si>
    <t>Argelia</t>
  </si>
  <si>
    <t>China</t>
  </si>
  <si>
    <t>Ecuador</t>
  </si>
  <si>
    <t>Otros paises de Europa</t>
  </si>
  <si>
    <t>Francia</t>
  </si>
  <si>
    <t>Senegal</t>
  </si>
  <si>
    <t>Venezuela</t>
  </si>
  <si>
    <t>Italia</t>
  </si>
  <si>
    <t>Reino Unido</t>
  </si>
  <si>
    <t>Honduras</t>
  </si>
  <si>
    <t>Argentina</t>
  </si>
  <si>
    <t>Peru</t>
  </si>
  <si>
    <t>Alemania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</si>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</sst>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4F077F22-3F60-47F4-BC05-0DA7B94FCC49}"/>
    <cellStyle name="Normal" xfId="0" builtinId="0"/>
    <cellStyle name="Normal 2" xfId="1" xr:uid="{C187CDD4-DADE-455B-9D21-0F77BDFFD659}"/>
    <cellStyle name="Porcentaje 2" xfId="2" xr:uid="{CEBD2C22-FC30-408D-AFEA-B59FEB33C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D6-4E35-95D3-D92410365F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D6-4E35-95D3-D92410365F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D6-4E35-95D3-D92410365F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D6-4E35-95D3-D92410365F8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1D6-4E35-95D3-D9241036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59234</c:v>
              </c:pt>
              <c:pt idx="1">
                <c:v>60728</c:v>
              </c:pt>
              <c:pt idx="2">
                <c:v>61989</c:v>
              </c:pt>
              <c:pt idx="3">
                <c:v>64181</c:v>
              </c:pt>
              <c:pt idx="4">
                <c:v>65333</c:v>
              </c:pt>
              <c:pt idx="5">
                <c:v>67834</c:v>
              </c:pt>
              <c:pt idx="6">
                <c:v>71058</c:v>
              </c:pt>
              <c:pt idx="7">
                <c:v>72189</c:v>
              </c:pt>
              <c:pt idx="8">
                <c:v>72333</c:v>
              </c:pt>
              <c:pt idx="9">
                <c:v>72261</c:v>
              </c:pt>
              <c:pt idx="10" formatCode="#,##0">
                <c:v>72121</c:v>
              </c:pt>
              <c:pt idx="11" formatCode="#,##0">
                <c:v>71577</c:v>
              </c:pt>
              <c:pt idx="12" formatCode="#,##0">
                <c:v>69613</c:v>
              </c:pt>
              <c:pt idx="13" formatCode="#,##0">
                <c:v>68524</c:v>
              </c:pt>
              <c:pt idx="14" formatCode="#,##0">
                <c:v>67646</c:v>
              </c:pt>
              <c:pt idx="15" formatCode="#,##0">
                <c:v>67491</c:v>
              </c:pt>
              <c:pt idx="16" formatCode="#,##0">
                <c:v>67083</c:v>
              </c:pt>
              <c:pt idx="17" formatCode="#,##0">
                <c:v>67436</c:v>
              </c:pt>
              <c:pt idx="18" formatCode="#,##0">
                <c:v>68263</c:v>
              </c:pt>
              <c:pt idx="19" formatCode="#,##0">
                <c:v>68397</c:v>
              </c:pt>
              <c:pt idx="20" formatCode="#,##0">
                <c:v>68744</c:v>
              </c:pt>
              <c:pt idx="21" formatCode="#,##0">
                <c:v>70244</c:v>
              </c:pt>
              <c:pt idx="22" formatCode="#,##0">
                <c:v>71460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04-452E-A1BF-1D32C5FB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20DE-4B01-855B-6C6AB62A555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20DE-4B01-855B-6C6AB62A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31-4533-AAD3-CD6BEFBFD0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31-4533-AAD3-CD6BEFBFD0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31-4533-AAD3-CD6BEFBFD0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31-4533-AAD3-CD6BEFBFD0A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D131-4533-AAD3-CD6BEFBF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A7-43AC-81A2-2BA8371ADC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7-43AC-81A2-2BA8371ADC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A7-43AC-81A2-2BA8371ADC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EA7-43AC-81A2-2BA8371ADC5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4EA7-43AC-81A2-2BA8371A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F9-4DA2-A169-D5DE0C14E6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F9-4DA2-A169-D5DE0C14E6D8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F9-4DA2-A169-D5DE0C14E6D8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9-4DA2-A169-D5DE0C14E6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39F9-4DA2-A169-D5DE0C14E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E0-4F75-AE95-198E67BAE1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E0-4F75-AE95-198E67BAE1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E0-4F75-AE95-198E67BAE1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8E0-4F75-AE95-198E67BAE191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0-4F75-AE95-198E67BAE191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0-4F75-AE95-198E67BAE1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58E0-4F75-AE95-198E67BA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9300D5B-082E-4006-91E2-F0AE0178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9FBDCD7-7E8E-4CC4-979C-263604A4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5A841CE-A78A-40E5-8131-40AD2B4F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185FD70-0ACC-4A03-BD86-7BDFDB5D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4A59DD6-9E5A-4BD2-AE3E-A86F030D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DC3DADC-B420-402C-93C8-0801FA3E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10A74880-415A-4DE1-A240-1AE02F587DB1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6E1EBBF-4973-4F7C-93CD-04F2408E2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2182F5E-FCB6-436D-B592-47C31A24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EE76E1E-E7A4-4D3A-81ED-3F663AA6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1B60B831-EAA3-4D38-81C4-0ED9CB286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F707F307-954B-4961-ADE4-2FAB4468F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7CA8B16-B569-4D99-8F06-5711A8AD4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0BBA061-BE13-4408-8F06-5237AA4CA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363F9A7-BA8D-422F-9911-2E8FCC7C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BC818E21-D01E-46BB-85B9-45DD5F737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99419902-A067-4A23-AF60-7CFD0EF91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69BBBF40-FF95-48D1-BFDC-DE35CA334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6134B50E-EDCA-478E-A97B-67E93EB8A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AF59BD2-020F-4CA0-A384-79E91994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7954729-B515-4799-AAB7-5129CFE2E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64F2-EFEF-42B2-BCB4-9461000D971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AMPOSTA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DF013D98-B803-4D29-B910-64ECCD91B90D}"/>
    <hyperlink ref="B14:C14" location="Municipios!A1" display="Municipios" xr:uid="{7AA48E41-4FE4-4CD9-9C61-1B3DB8E43D3C}"/>
    <hyperlink ref="B16:C16" location="'Datos Demograficos'!A1" display="Datos Demograficos" xr:uid="{8907541D-8662-4870-B317-34ED9181EE40}"/>
    <hyperlink ref="B18:C18" location="Nacionalidades!A1" display="Nacionalidades" xr:uid="{B2740CE3-5AED-4798-9C3B-BD2AAB529D2D}"/>
    <hyperlink ref="H18:I18" location="Trabajo!A1" display="Trabajo" xr:uid="{B983FC77-2446-4B88-88CE-B5148C3BF0B8}"/>
    <hyperlink ref="E12:F12" location="'Datos Economicos'!A1" display="Datos Económicos" xr:uid="{3A5E613B-8F5E-49A3-BDD6-B925960AB15B}"/>
    <hyperlink ref="E14" location="Trafico!A1" display="Tráfico" xr:uid="{634C8062-AD3A-4C4E-B7DF-CD5912C2FC68}"/>
    <hyperlink ref="E16:F16" location="'Plazas Turisticas'!A1" display="Plazas Turisticas" xr:uid="{68A7A2CE-2815-4748-B306-9C8C8EEB5788}"/>
    <hyperlink ref="E18:F18" location="Bancos!A1" display="Bancos" xr:uid="{BC3BDDDE-DB04-4D1A-8D09-45BB39D0B18E}"/>
    <hyperlink ref="H12" location="Presupuestos!A1" display="Presupuestos" xr:uid="{A5E176C7-3E89-4360-AFDC-14CDF5F8342B}"/>
    <hyperlink ref="H14" location="'Datos Catastrales'!A1" display="Datos Catastrales" xr:uid="{B9F13EC9-2EF0-421E-983F-1DB8F670E7EE}"/>
    <hyperlink ref="H16:I16" location="Hacienda!A1" display="Hacienda" xr:uid="{8F689926-CC51-47F1-987C-FA603CFCB60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D310-62FB-493D-880B-AE70B052F560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142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103</v>
      </c>
      <c r="C14" s="101" t="s">
        <v>12</v>
      </c>
      <c r="D14" s="101" t="s">
        <v>143</v>
      </c>
      <c r="E14" s="101" t="s">
        <v>144</v>
      </c>
      <c r="F14" s="101" t="s">
        <v>145</v>
      </c>
      <c r="G14" s="102" t="s">
        <v>146</v>
      </c>
      <c r="H14" s="23"/>
    </row>
    <row r="15" spans="1:8" ht="33" customHeight="1" thickBot="1" x14ac:dyDescent="0.35">
      <c r="A15" s="20"/>
      <c r="B15" s="117">
        <v>30</v>
      </c>
      <c r="C15" s="115">
        <v>30</v>
      </c>
      <c r="D15" s="115">
        <v>0</v>
      </c>
      <c r="E15" s="115">
        <v>0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147</v>
      </c>
      <c r="G17" s="128">
        <v>-6.25E-2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148</v>
      </c>
      <c r="F20" s="129">
        <v>3382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149</v>
      </c>
      <c r="F22" s="130">
        <v>4.8146460907693187E-2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150</v>
      </c>
      <c r="F24" s="129">
        <v>5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151</v>
      </c>
      <c r="F26" s="130">
        <v>0.41666666666666669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2405A7D2-47D5-4B7F-8839-9C8A97D9E144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5CF7-2581-420E-912B-E89F73DB8671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152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153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154</v>
      </c>
      <c r="C15" s="132" t="s">
        <v>155</v>
      </c>
      <c r="D15" s="132" t="s">
        <v>156</v>
      </c>
      <c r="E15" s="132" t="s">
        <v>157</v>
      </c>
      <c r="F15" s="132" t="s">
        <v>158</v>
      </c>
      <c r="G15" s="132" t="s">
        <v>159</v>
      </c>
      <c r="H15" s="132" t="s">
        <v>160</v>
      </c>
      <c r="I15" s="132" t="s">
        <v>161</v>
      </c>
      <c r="J15" s="132" t="s">
        <v>162</v>
      </c>
      <c r="K15" s="133" t="s">
        <v>163</v>
      </c>
      <c r="L15" s="134"/>
    </row>
    <row r="16" spans="1:12" ht="32.25" customHeight="1" thickBot="1" x14ac:dyDescent="0.35">
      <c r="A16" s="20"/>
      <c r="B16" s="135">
        <v>29650.914649999999</v>
      </c>
      <c r="C16" s="136">
        <v>645.50517999999988</v>
      </c>
      <c r="D16" s="136">
        <v>15015.291939999999</v>
      </c>
      <c r="E16" s="136">
        <v>23001.968730000001</v>
      </c>
      <c r="F16" s="136">
        <v>1177.0335500000001</v>
      </c>
      <c r="G16" s="136">
        <v>137.72999999999999</v>
      </c>
      <c r="H16" s="136">
        <v>7128.72174</v>
      </c>
      <c r="I16" s="136">
        <v>182</v>
      </c>
      <c r="J16" s="136">
        <v>4800.8536199999999</v>
      </c>
      <c r="K16" s="137">
        <v>81740.019409999994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164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165</v>
      </c>
      <c r="C19" s="132" t="s">
        <v>166</v>
      </c>
      <c r="D19" s="132" t="s">
        <v>167</v>
      </c>
      <c r="E19" s="132" t="s">
        <v>168</v>
      </c>
      <c r="F19" s="132" t="s">
        <v>169</v>
      </c>
      <c r="G19" s="132" t="s">
        <v>160</v>
      </c>
      <c r="H19" s="132" t="s">
        <v>161</v>
      </c>
      <c r="I19" s="132" t="s">
        <v>162</v>
      </c>
      <c r="J19" s="132" t="s">
        <v>170</v>
      </c>
      <c r="L19" s="23"/>
    </row>
    <row r="20" spans="1:12" ht="32.25" customHeight="1" thickBot="1" x14ac:dyDescent="0.35">
      <c r="A20" s="20"/>
      <c r="B20" s="135">
        <v>30642.895060000003</v>
      </c>
      <c r="C20" s="136">
        <v>24606.783009999999</v>
      </c>
      <c r="D20" s="136">
        <v>216.68938</v>
      </c>
      <c r="E20" s="136">
        <v>7316.1240699999998</v>
      </c>
      <c r="F20" s="136">
        <v>14124.970730000001</v>
      </c>
      <c r="G20" s="136">
        <v>589.66061000000002</v>
      </c>
      <c r="H20" s="136">
        <v>180</v>
      </c>
      <c r="I20" s="136">
        <v>3072.28287</v>
      </c>
      <c r="J20" s="137">
        <v>81063.771189999999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171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172</v>
      </c>
      <c r="C23" s="103" t="s">
        <v>173</v>
      </c>
      <c r="D23" s="103" t="s">
        <v>174</v>
      </c>
      <c r="E23" s="103" t="s">
        <v>175</v>
      </c>
      <c r="F23" s="103" t="s">
        <v>176</v>
      </c>
      <c r="G23" s="103" t="s">
        <v>177</v>
      </c>
      <c r="H23" s="104" t="s">
        <v>170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28311.32833</v>
      </c>
      <c r="C24" s="136">
        <v>5937.8902699999999</v>
      </c>
      <c r="D24" s="136">
        <v>16709.951280000001</v>
      </c>
      <c r="E24" s="136">
        <v>9143.0018999999993</v>
      </c>
      <c r="F24" s="136">
        <v>17703.02781</v>
      </c>
      <c r="G24" s="136">
        <v>3258.5715999999993</v>
      </c>
      <c r="H24" s="137">
        <v>81063.771189999999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D4205171-6503-4806-910B-82EE0BFCFA94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1A8A-1745-4A2C-ADA1-E5ED8C7E8F59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178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179</v>
      </c>
      <c r="C14" s="147"/>
      <c r="D14" s="147"/>
      <c r="E14" s="147"/>
      <c r="F14" s="148"/>
      <c r="I14" s="146" t="s">
        <v>180</v>
      </c>
      <c r="J14" s="148"/>
      <c r="K14" s="23"/>
    </row>
    <row r="15" spans="1:11" ht="51" customHeight="1" x14ac:dyDescent="0.3">
      <c r="A15" s="20"/>
      <c r="B15" s="100" t="s">
        <v>181</v>
      </c>
      <c r="C15" s="149">
        <v>74138</v>
      </c>
      <c r="E15" s="150" t="s">
        <v>182</v>
      </c>
      <c r="F15" s="151">
        <v>32857</v>
      </c>
      <c r="G15" s="20"/>
      <c r="I15" s="100" t="s">
        <v>183</v>
      </c>
      <c r="J15" s="149">
        <v>59196</v>
      </c>
      <c r="K15" s="23"/>
    </row>
    <row r="16" spans="1:11" ht="51" customHeight="1" x14ac:dyDescent="0.3">
      <c r="A16" s="20"/>
      <c r="B16" s="150" t="s">
        <v>184</v>
      </c>
      <c r="C16" s="152">
        <v>2830267.0899899998</v>
      </c>
      <c r="E16" s="150" t="s">
        <v>185</v>
      </c>
      <c r="F16" s="153">
        <v>1576.2632000000001</v>
      </c>
      <c r="G16" s="20"/>
      <c r="I16" s="150" t="s">
        <v>186</v>
      </c>
      <c r="J16" s="152">
        <v>70886.3</v>
      </c>
      <c r="K16" s="23"/>
    </row>
    <row r="17" spans="1:13" ht="51" customHeight="1" thickBot="1" x14ac:dyDescent="0.35">
      <c r="A17" s="20"/>
      <c r="B17" s="150" t="s">
        <v>187</v>
      </c>
      <c r="C17" s="152">
        <v>1734732.33785</v>
      </c>
      <c r="E17" s="150" t="s">
        <v>188</v>
      </c>
      <c r="F17" s="153">
        <v>465.16430000000003</v>
      </c>
      <c r="G17" s="20"/>
      <c r="I17" s="154" t="s">
        <v>189</v>
      </c>
      <c r="J17" s="155">
        <v>263264.3</v>
      </c>
      <c r="K17" s="23"/>
    </row>
    <row r="18" spans="1:13" ht="51" customHeight="1" thickBot="1" x14ac:dyDescent="0.35">
      <c r="A18" s="20"/>
      <c r="B18" s="154" t="s">
        <v>190</v>
      </c>
      <c r="C18" s="156">
        <v>1095534.75208</v>
      </c>
      <c r="D18" s="157"/>
      <c r="E18" s="154" t="s">
        <v>191</v>
      </c>
      <c r="F18" s="158">
        <v>1111.0989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3E7FAD38-8213-4CFB-AD4C-101014F06772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9598-AA9B-46A8-95C9-F1BC26B50D22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192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193</v>
      </c>
      <c r="E15" s="53">
        <v>31334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194</v>
      </c>
      <c r="E17" s="53">
        <v>2935.0130149358524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17818.545023297378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195</v>
      </c>
      <c r="D21" s="80"/>
      <c r="E21" s="159">
        <v>0.85611252824305273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9B5CE999-607E-4DBC-979E-72D18A80C4D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AFBC-A2B3-4902-8C2D-EA10E8072DDF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12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734.74999523162842</v>
      </c>
      <c r="H14" s="25" t="s">
        <v>17</v>
      </c>
      <c r="I14" s="26">
        <v>0.11651047282760603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71460</v>
      </c>
      <c r="H16" s="25" t="s">
        <v>17</v>
      </c>
      <c r="I16" s="26">
        <v>8.292485935498245E-2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0.20288273159809683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97.25757123342666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12.284140778057655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2147</v>
      </c>
      <c r="H24" s="25" t="s">
        <v>17</v>
      </c>
      <c r="I24" s="26">
        <v>8.8412123208697083E-2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20232</v>
      </c>
      <c r="H26" s="25" t="s">
        <v>17</v>
      </c>
      <c r="I26" s="26">
        <v>8.0281891338507688E-2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3319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5601</v>
      </c>
      <c r="H30" s="25" t="s">
        <v>17</v>
      </c>
      <c r="I30" s="26">
        <v>2.8063653034842821E-2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30</v>
      </c>
      <c r="H32" s="25" t="s">
        <v>17</v>
      </c>
      <c r="I32" s="26">
        <v>7.4999999999999997E-2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4.8146460907693187E-2</v>
      </c>
      <c r="H34" s="25" t="s">
        <v>29</v>
      </c>
      <c r="I34" s="26">
        <v>0.41666666666666669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55593</v>
      </c>
      <c r="H36" s="25" t="s">
        <v>17</v>
      </c>
      <c r="I36" s="26">
        <v>8.680723089102603E-2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92958.518599999967</v>
      </c>
      <c r="H38" s="25" t="s">
        <v>17</v>
      </c>
      <c r="I38" s="26">
        <v>7.396891685673597E-2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17818.545023297378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3A500876-C47A-436B-AED6-57C3F414D07E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5840-EAE5-4176-BBE0-3564874CF41A}">
  <sheetPr codeName="Hoja4">
    <pageSetUpPr fitToPage="1"/>
  </sheetPr>
  <dimension ref="A4:H35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734.74999523162842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84.6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12.284140778057655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9871</v>
      </c>
    </row>
    <row r="25" spans="1:7" x14ac:dyDescent="0.3">
      <c r="B25" s="49" t="s">
        <v>37</v>
      </c>
      <c r="C25" s="50">
        <v>22623</v>
      </c>
    </row>
    <row r="26" spans="1:7" x14ac:dyDescent="0.3">
      <c r="B26" s="49" t="s">
        <v>38</v>
      </c>
      <c r="C26" s="50">
        <v>425</v>
      </c>
    </row>
    <row r="27" spans="1:7" x14ac:dyDescent="0.3">
      <c r="B27" s="49" t="s">
        <v>39</v>
      </c>
      <c r="C27" s="50">
        <v>717</v>
      </c>
    </row>
    <row r="28" spans="1:7" x14ac:dyDescent="0.3">
      <c r="B28" s="49" t="s">
        <v>40</v>
      </c>
      <c r="C28" s="50">
        <v>621</v>
      </c>
    </row>
    <row r="29" spans="1:7" x14ac:dyDescent="0.3">
      <c r="B29" s="49" t="s">
        <v>41</v>
      </c>
      <c r="C29" s="50">
        <v>546</v>
      </c>
    </row>
    <row r="30" spans="1:7" x14ac:dyDescent="0.3">
      <c r="B30" s="49" t="s">
        <v>42</v>
      </c>
      <c r="C30" s="50">
        <v>1149</v>
      </c>
    </row>
    <row r="31" spans="1:7" x14ac:dyDescent="0.3">
      <c r="B31" s="49" t="s">
        <v>43</v>
      </c>
      <c r="C31" s="50">
        <v>15802</v>
      </c>
    </row>
    <row r="32" spans="1:7" x14ac:dyDescent="0.3">
      <c r="B32" s="49" t="s">
        <v>44</v>
      </c>
      <c r="C32" s="50">
        <v>3671</v>
      </c>
    </row>
    <row r="33" spans="2:3" x14ac:dyDescent="0.3">
      <c r="B33" s="49" t="s">
        <v>45</v>
      </c>
      <c r="C33" s="50">
        <v>3819</v>
      </c>
    </row>
    <row r="34" spans="2:3" x14ac:dyDescent="0.3">
      <c r="B34" s="49" t="s">
        <v>46</v>
      </c>
      <c r="C34" s="50">
        <v>5618</v>
      </c>
    </row>
    <row r="35" spans="2:3" x14ac:dyDescent="0.3">
      <c r="B35" s="49" t="s">
        <v>47</v>
      </c>
      <c r="C35" s="50">
        <v>6598</v>
      </c>
    </row>
  </sheetData>
  <mergeCells count="3">
    <mergeCell ref="C6:E6"/>
    <mergeCell ref="C8:E8"/>
    <mergeCell ref="C10:E10"/>
  </mergeCells>
  <hyperlinks>
    <hyperlink ref="A7" location="Indice!A1" display="Índice" xr:uid="{DA228FE1-A688-46DB-B123-96EA8DAF2566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4F84-B3FB-46B5-9FBC-B8B611BF95BA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71460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48</v>
      </c>
      <c r="D13" s="26">
        <v>0.49370277078085645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49</v>
      </c>
      <c r="D15" s="26">
        <v>0.20288273159809683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50</v>
      </c>
      <c r="C17" s="21"/>
      <c r="D17" s="26">
        <v>0.53670809857640533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97.25757123342666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51</v>
      </c>
      <c r="H24" s="42"/>
      <c r="I24" s="58"/>
      <c r="J24" s="26">
        <v>0.21680660509375874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52</v>
      </c>
      <c r="H26" s="42"/>
      <c r="J26" s="53">
        <v>439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53</v>
      </c>
      <c r="H28" s="59"/>
      <c r="I28" s="59"/>
      <c r="J28" s="53">
        <v>233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54</v>
      </c>
      <c r="H30" s="42"/>
      <c r="J30" s="53">
        <v>717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55</v>
      </c>
      <c r="H32" s="42"/>
      <c r="J32" s="53">
        <v>-278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56</v>
      </c>
      <c r="H34" s="60"/>
      <c r="I34" s="60" t="s">
        <v>57</v>
      </c>
      <c r="J34" s="60"/>
      <c r="K34" s="23"/>
    </row>
    <row r="35" spans="1:11" ht="14" x14ac:dyDescent="0.3">
      <c r="A35" s="20"/>
      <c r="C35" s="42"/>
      <c r="G35" s="61">
        <v>10279</v>
      </c>
      <c r="H35" s="61"/>
      <c r="I35" s="61">
        <v>11940</v>
      </c>
      <c r="J35" s="61"/>
      <c r="K35" s="23"/>
    </row>
    <row r="36" spans="1:11" ht="14" x14ac:dyDescent="0.3">
      <c r="A36" s="20"/>
      <c r="C36" s="42"/>
      <c r="G36" s="62" t="s">
        <v>58</v>
      </c>
      <c r="H36" s="62" t="s">
        <v>59</v>
      </c>
      <c r="I36" s="62" t="s">
        <v>58</v>
      </c>
      <c r="J36" s="62" t="s">
        <v>59</v>
      </c>
      <c r="K36" s="23"/>
    </row>
    <row r="37" spans="1:11" ht="14" x14ac:dyDescent="0.3">
      <c r="A37" s="20"/>
      <c r="B37" s="21" t="s">
        <v>60</v>
      </c>
      <c r="C37" s="42"/>
      <c r="G37" s="63">
        <v>5229</v>
      </c>
      <c r="H37" s="63">
        <v>5050</v>
      </c>
      <c r="I37" s="63">
        <v>6133</v>
      </c>
      <c r="J37" s="63">
        <v>5807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0E324033-FDE1-457B-B7C8-E59F590DF414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0A7F-8CC3-408A-BDB0-003FF095B63E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61</v>
      </c>
      <c r="C11" s="65">
        <v>56962</v>
      </c>
      <c r="D11" s="66"/>
      <c r="E11" s="67" t="s">
        <v>62</v>
      </c>
      <c r="F11" s="65">
        <v>14498</v>
      </c>
      <c r="G11" s="67" t="s">
        <v>63</v>
      </c>
      <c r="H11" s="66"/>
      <c r="I11" s="65">
        <v>6774</v>
      </c>
      <c r="J11" s="67" t="s">
        <v>64</v>
      </c>
      <c r="K11" s="68">
        <v>4097</v>
      </c>
    </row>
    <row r="12" spans="1:11" ht="30.75" customHeight="1" thickBot="1" x14ac:dyDescent="0.35">
      <c r="B12" s="64" t="s">
        <v>65</v>
      </c>
      <c r="C12" s="65">
        <v>2504</v>
      </c>
      <c r="D12" s="67"/>
      <c r="E12" s="67" t="s">
        <v>66</v>
      </c>
      <c r="F12" s="65">
        <v>1119</v>
      </c>
      <c r="G12" s="67" t="s">
        <v>67</v>
      </c>
      <c r="H12" s="67"/>
      <c r="I12" s="65">
        <v>1</v>
      </c>
      <c r="J12" s="67" t="s">
        <v>68</v>
      </c>
      <c r="K12" s="68">
        <v>3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69</v>
      </c>
      <c r="C14" s="71"/>
      <c r="D14" s="71"/>
      <c r="E14" s="72"/>
      <c r="G14" s="73" t="s">
        <v>70</v>
      </c>
      <c r="H14" s="74"/>
      <c r="I14" s="75">
        <f>'Datos Generales'!G16</f>
        <v>71460</v>
      </c>
      <c r="J14" s="69"/>
      <c r="K14" s="69"/>
    </row>
    <row r="16" spans="1:11" x14ac:dyDescent="0.3">
      <c r="B16" s="21" t="s">
        <v>71</v>
      </c>
      <c r="C16" s="76">
        <v>4134</v>
      </c>
    </row>
    <row r="17" spans="2:3" x14ac:dyDescent="0.3">
      <c r="B17" s="21" t="s">
        <v>72</v>
      </c>
      <c r="C17" s="76">
        <v>3389</v>
      </c>
    </row>
    <row r="18" spans="2:3" x14ac:dyDescent="0.3">
      <c r="B18" s="21" t="s">
        <v>73</v>
      </c>
      <c r="C18" s="76">
        <v>970</v>
      </c>
    </row>
    <row r="19" spans="2:3" x14ac:dyDescent="0.3">
      <c r="B19" s="21" t="s">
        <v>74</v>
      </c>
      <c r="C19" s="76">
        <v>478</v>
      </c>
    </row>
    <row r="20" spans="2:3" x14ac:dyDescent="0.3">
      <c r="B20" s="21" t="s">
        <v>75</v>
      </c>
      <c r="C20" s="76">
        <v>469</v>
      </c>
    </row>
    <row r="21" spans="2:3" x14ac:dyDescent="0.3">
      <c r="B21" s="21" t="s">
        <v>76</v>
      </c>
      <c r="C21" s="76">
        <v>376</v>
      </c>
    </row>
    <row r="22" spans="2:3" x14ac:dyDescent="0.3">
      <c r="B22" s="21" t="s">
        <v>77</v>
      </c>
      <c r="C22" s="76">
        <v>306</v>
      </c>
    </row>
    <row r="23" spans="2:3" x14ac:dyDescent="0.3">
      <c r="B23" s="21" t="s">
        <v>78</v>
      </c>
      <c r="C23" s="76">
        <v>253</v>
      </c>
    </row>
    <row r="24" spans="2:3" x14ac:dyDescent="0.3">
      <c r="B24" s="21" t="s">
        <v>79</v>
      </c>
      <c r="C24" s="76">
        <v>238</v>
      </c>
    </row>
    <row r="25" spans="2:3" x14ac:dyDescent="0.3">
      <c r="B25" s="21" t="s">
        <v>80</v>
      </c>
      <c r="C25" s="76">
        <v>232</v>
      </c>
    </row>
    <row r="26" spans="2:3" x14ac:dyDescent="0.3">
      <c r="B26" s="21" t="s">
        <v>81</v>
      </c>
      <c r="C26" s="76">
        <v>226</v>
      </c>
    </row>
    <row r="27" spans="2:3" x14ac:dyDescent="0.3">
      <c r="B27" s="21" t="s">
        <v>82</v>
      </c>
      <c r="C27" s="76">
        <v>221</v>
      </c>
    </row>
    <row r="28" spans="2:3" x14ac:dyDescent="0.3">
      <c r="B28" s="21" t="s">
        <v>83</v>
      </c>
      <c r="C28" s="76">
        <v>218</v>
      </c>
    </row>
    <row r="29" spans="2:3" x14ac:dyDescent="0.3">
      <c r="B29" s="21" t="s">
        <v>84</v>
      </c>
      <c r="C29" s="76">
        <v>217</v>
      </c>
    </row>
    <row r="30" spans="2:3" x14ac:dyDescent="0.3">
      <c r="B30" s="21" t="s">
        <v>85</v>
      </c>
      <c r="C30" s="76">
        <v>209</v>
      </c>
    </row>
    <row r="31" spans="2:3" x14ac:dyDescent="0.3">
      <c r="B31" s="21" t="s">
        <v>86</v>
      </c>
      <c r="C31" s="76">
        <v>208</v>
      </c>
    </row>
    <row r="32" spans="2:3" x14ac:dyDescent="0.3">
      <c r="B32" s="21" t="s">
        <v>87</v>
      </c>
      <c r="C32" s="76">
        <v>187</v>
      </c>
    </row>
    <row r="33" spans="2:3" x14ac:dyDescent="0.3">
      <c r="B33" s="21" t="s">
        <v>88</v>
      </c>
      <c r="C33" s="76">
        <v>186</v>
      </c>
    </row>
    <row r="34" spans="2:3" x14ac:dyDescent="0.3">
      <c r="B34" s="21" t="s">
        <v>89</v>
      </c>
      <c r="C34" s="76">
        <v>172</v>
      </c>
    </row>
    <row r="35" spans="2:3" x14ac:dyDescent="0.3">
      <c r="B35" s="21" t="s">
        <v>90</v>
      </c>
      <c r="C35" s="76">
        <v>153</v>
      </c>
    </row>
    <row r="36" spans="2:3" x14ac:dyDescent="0.3">
      <c r="B36" s="21" t="s">
        <v>91</v>
      </c>
      <c r="C36" s="76">
        <v>148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4F19C967-34AD-428B-964E-8779F3B5C4A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0293-1972-4530-AC0E-9A5494070457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92</v>
      </c>
      <c r="E12" s="78">
        <v>14939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93</v>
      </c>
      <c r="C14" s="79"/>
      <c r="D14" s="79"/>
      <c r="E14" s="78">
        <v>5526</v>
      </c>
    </row>
    <row r="15" spans="1:9" x14ac:dyDescent="0.3">
      <c r="A15" s="20"/>
      <c r="E15" s="78"/>
    </row>
    <row r="16" spans="1:9" x14ac:dyDescent="0.3">
      <c r="A16" s="20"/>
      <c r="B16" s="21" t="s">
        <v>94</v>
      </c>
      <c r="D16" s="80"/>
      <c r="E16" s="78">
        <v>3319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95</v>
      </c>
      <c r="D18" s="80"/>
      <c r="E18" s="78">
        <v>2207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96</v>
      </c>
      <c r="D20" s="80"/>
      <c r="E20" s="81">
        <v>9.8355541690806181E-2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97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98</v>
      </c>
      <c r="E26" s="86"/>
      <c r="F26" s="86"/>
      <c r="G26" s="86"/>
      <c r="H26" s="87"/>
    </row>
    <row r="27" spans="1:16" ht="15.5" thickBot="1" x14ac:dyDescent="0.35">
      <c r="C27" s="52"/>
      <c r="D27" s="88" t="s">
        <v>99</v>
      </c>
      <c r="E27" s="88" t="s">
        <v>100</v>
      </c>
      <c r="F27" s="88" t="s">
        <v>101</v>
      </c>
      <c r="G27" s="88" t="s">
        <v>102</v>
      </c>
      <c r="H27" s="88" t="s">
        <v>103</v>
      </c>
    </row>
    <row r="28" spans="1:16" ht="38.25" customHeight="1" thickBot="1" x14ac:dyDescent="0.35">
      <c r="C28" s="88" t="s">
        <v>104</v>
      </c>
      <c r="D28" s="89">
        <v>1984</v>
      </c>
      <c r="E28" s="89">
        <v>482</v>
      </c>
      <c r="F28" s="89">
        <v>9521</v>
      </c>
      <c r="G28" s="90">
        <v>8245</v>
      </c>
      <c r="H28" s="90">
        <f>SUM(D28:G28)</f>
        <v>20232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84AD107B-4ABD-4B17-9D9A-C1F380C372EB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05BB-51DC-4E47-A868-1199E618D716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106</v>
      </c>
      <c r="D13" s="94"/>
      <c r="E13" s="95"/>
      <c r="H13" s="93" t="s">
        <v>107</v>
      </c>
      <c r="I13" s="94"/>
      <c r="J13" s="94"/>
      <c r="K13" s="95"/>
      <c r="L13" s="52"/>
      <c r="M13" s="52"/>
      <c r="N13" s="93" t="s">
        <v>108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109</v>
      </c>
      <c r="D14" s="98" t="s">
        <v>110</v>
      </c>
      <c r="E14" s="98" t="s">
        <v>111</v>
      </c>
      <c r="G14" s="99"/>
      <c r="H14" s="100" t="s">
        <v>99</v>
      </c>
      <c r="I14" s="101" t="s">
        <v>100</v>
      </c>
      <c r="J14" s="101" t="s">
        <v>101</v>
      </c>
      <c r="K14" s="102" t="s">
        <v>102</v>
      </c>
      <c r="L14" s="52"/>
      <c r="M14" s="52"/>
      <c r="N14" s="97" t="s">
        <v>112</v>
      </c>
      <c r="O14" s="103" t="s">
        <v>113</v>
      </c>
      <c r="P14" s="103" t="s">
        <v>114</v>
      </c>
      <c r="Q14" s="104" t="s">
        <v>115</v>
      </c>
      <c r="R14" s="23"/>
    </row>
    <row r="15" spans="1:18" ht="34.5" customHeight="1" x14ac:dyDescent="0.3">
      <c r="A15" s="20"/>
      <c r="B15" s="105" t="s">
        <v>104</v>
      </c>
      <c r="C15" s="106">
        <v>1503</v>
      </c>
      <c r="D15" s="107">
        <v>12534</v>
      </c>
      <c r="E15" s="108">
        <v>201</v>
      </c>
      <c r="G15" s="105" t="s">
        <v>104</v>
      </c>
      <c r="H15" s="109">
        <v>392</v>
      </c>
      <c r="I15" s="107">
        <v>286</v>
      </c>
      <c r="J15" s="107">
        <v>7159</v>
      </c>
      <c r="K15" s="110">
        <v>6401</v>
      </c>
      <c r="L15" s="111"/>
      <c r="M15" s="105" t="s">
        <v>104</v>
      </c>
      <c r="N15" s="112">
        <v>4599</v>
      </c>
      <c r="O15" s="112">
        <v>3759</v>
      </c>
      <c r="P15" s="112">
        <v>3592</v>
      </c>
      <c r="Q15" s="108">
        <v>2288</v>
      </c>
      <c r="R15" s="23"/>
    </row>
    <row r="16" spans="1:18" ht="34.5" customHeight="1" thickBot="1" x14ac:dyDescent="0.35">
      <c r="A16" s="20"/>
      <c r="B16" s="113" t="s">
        <v>116</v>
      </c>
      <c r="C16" s="114">
        <v>744</v>
      </c>
      <c r="D16" s="115">
        <v>1211</v>
      </c>
      <c r="E16" s="116">
        <v>192</v>
      </c>
      <c r="G16" s="113" t="s">
        <v>116</v>
      </c>
      <c r="H16" s="114">
        <v>119</v>
      </c>
      <c r="I16" s="115">
        <v>69</v>
      </c>
      <c r="J16" s="115">
        <v>845</v>
      </c>
      <c r="K16" s="116">
        <v>1114</v>
      </c>
      <c r="L16" s="111"/>
      <c r="M16" s="113" t="s">
        <v>116</v>
      </c>
      <c r="N16" s="115">
        <v>1915</v>
      </c>
      <c r="O16" s="115">
        <v>191</v>
      </c>
      <c r="P16" s="115">
        <v>37</v>
      </c>
      <c r="Q16" s="116">
        <v>4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1CC3DA78-7783-4D66-A89D-A58F33D758DC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50BC-2165-4449-8DC9-1D6ABC389CED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117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118</v>
      </c>
      <c r="C14" s="101" t="s">
        <v>119</v>
      </c>
      <c r="D14" s="101" t="s">
        <v>120</v>
      </c>
      <c r="E14" s="101" t="s">
        <v>121</v>
      </c>
      <c r="F14" s="101" t="s">
        <v>122</v>
      </c>
      <c r="G14" s="102" t="s">
        <v>123</v>
      </c>
      <c r="H14" s="111"/>
      <c r="I14" s="23"/>
    </row>
    <row r="15" spans="1:9" ht="32.25" customHeight="1" thickBot="1" x14ac:dyDescent="0.35">
      <c r="A15" s="20"/>
      <c r="B15" s="117">
        <v>37189</v>
      </c>
      <c r="C15" s="115">
        <v>5246</v>
      </c>
      <c r="D15" s="115">
        <v>11631</v>
      </c>
      <c r="E15" s="115">
        <v>22</v>
      </c>
      <c r="F15" s="115">
        <v>460</v>
      </c>
      <c r="G15" s="116">
        <v>1045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124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125</v>
      </c>
      <c r="C20" s="101" t="s">
        <v>126</v>
      </c>
      <c r="D20" s="102" t="s">
        <v>127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24134</v>
      </c>
      <c r="C21" s="115">
        <v>18135</v>
      </c>
      <c r="D21" s="116">
        <v>42269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74369FA-CBC2-4ED8-A5EA-7A708514014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763B-F507-4C4D-A9E7-EB758088B59D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128</v>
      </c>
      <c r="I12" s="23"/>
    </row>
    <row r="13" spans="1:9" ht="18.75" customHeight="1" x14ac:dyDescent="0.3">
      <c r="A13" s="20"/>
      <c r="B13" s="119" t="s">
        <v>129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130</v>
      </c>
      <c r="D15" s="101" t="s">
        <v>131</v>
      </c>
      <c r="E15" s="101" t="s">
        <v>132</v>
      </c>
      <c r="F15" s="101" t="s">
        <v>133</v>
      </c>
      <c r="G15" s="120" t="s">
        <v>134</v>
      </c>
      <c r="H15" s="102" t="s">
        <v>103</v>
      </c>
      <c r="I15" s="23"/>
    </row>
    <row r="16" spans="1:9" ht="33.75" customHeight="1" x14ac:dyDescent="0.3">
      <c r="A16" s="20"/>
      <c r="B16" s="121" t="s">
        <v>135</v>
      </c>
      <c r="C16" s="122">
        <v>2</v>
      </c>
      <c r="D16" s="122">
        <v>1</v>
      </c>
      <c r="E16" s="122">
        <v>21</v>
      </c>
      <c r="F16" s="122">
        <v>26</v>
      </c>
      <c r="G16" s="123">
        <v>0</v>
      </c>
      <c r="H16" s="124">
        <v>50</v>
      </c>
      <c r="I16" s="23"/>
    </row>
    <row r="17" spans="1:9" ht="32.25" customHeight="1" thickBot="1" x14ac:dyDescent="0.35">
      <c r="A17" s="20"/>
      <c r="B17" s="125" t="s">
        <v>136</v>
      </c>
      <c r="C17" s="115">
        <v>2</v>
      </c>
      <c r="D17" s="115">
        <v>5</v>
      </c>
      <c r="E17" s="115">
        <v>29</v>
      </c>
      <c r="F17" s="115">
        <v>26</v>
      </c>
      <c r="G17" s="126">
        <v>3</v>
      </c>
      <c r="H17" s="116">
        <v>65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137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130</v>
      </c>
      <c r="D21" s="101" t="s">
        <v>138</v>
      </c>
      <c r="E21" s="101" t="s">
        <v>139</v>
      </c>
      <c r="F21" s="101" t="s">
        <v>140</v>
      </c>
      <c r="G21" s="120" t="s">
        <v>141</v>
      </c>
      <c r="H21" s="102" t="s">
        <v>103</v>
      </c>
      <c r="I21" s="23"/>
    </row>
    <row r="22" spans="1:9" ht="33.75" customHeight="1" x14ac:dyDescent="0.3">
      <c r="A22" s="20"/>
      <c r="B22" s="121" t="s">
        <v>135</v>
      </c>
      <c r="C22" s="122">
        <v>77</v>
      </c>
      <c r="D22" s="122">
        <v>120</v>
      </c>
      <c r="E22" s="122">
        <v>769</v>
      </c>
      <c r="F22" s="122">
        <v>306</v>
      </c>
      <c r="G22" s="123">
        <v>0</v>
      </c>
      <c r="H22" s="124">
        <v>1272</v>
      </c>
      <c r="I22" s="23"/>
    </row>
    <row r="23" spans="1:9" ht="32.25" customHeight="1" thickBot="1" x14ac:dyDescent="0.35">
      <c r="A23" s="20"/>
      <c r="B23" s="125" t="s">
        <v>136</v>
      </c>
      <c r="C23" s="115">
        <v>85</v>
      </c>
      <c r="D23" s="115">
        <v>2941</v>
      </c>
      <c r="E23" s="115">
        <v>2069</v>
      </c>
      <c r="F23" s="115">
        <v>306</v>
      </c>
      <c r="G23" s="126">
        <v>200</v>
      </c>
      <c r="H23" s="116">
        <v>5601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AEDDD57F-3A7A-4338-9E68-DD0562B4F23C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2025-06-02T10:29:27Z</dcterms:modified>
</cp:coreProperties>
</file>